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2255" tabRatio="724" activeTab="0"/>
  </bookViews>
  <sheets>
    <sheet name="Matriz de usuarios" sheetId="1" r:id="rId1"/>
    <sheet name="Roles" sheetId="2" r:id="rId2"/>
  </sheets>
  <definedNames>
    <definedName name="AREAS">#N/A</definedName>
    <definedName name="PARROQUIAS">#N/A</definedName>
    <definedName name="ROLES">#N/A</definedName>
  </definedNames>
  <calcPr fullCalcOnLoad="1"/>
</workbook>
</file>

<file path=xl/sharedStrings.xml><?xml version="1.0" encoding="utf-8"?>
<sst xmlns="http://schemas.openxmlformats.org/spreadsheetml/2006/main" count="144" uniqueCount="69">
  <si>
    <t>Cédula-Ruc</t>
  </si>
  <si>
    <t>Primer Apellido</t>
  </si>
  <si>
    <t>Segundo Apellido</t>
  </si>
  <si>
    <t xml:space="preserve">Primer Nombre </t>
  </si>
  <si>
    <t>Segundo Nombre</t>
  </si>
  <si>
    <t>Título</t>
  </si>
  <si>
    <t>Provincia</t>
  </si>
  <si>
    <t>Cantón</t>
  </si>
  <si>
    <t>Nacionalidad</t>
  </si>
  <si>
    <t xml:space="preserve">Dirección </t>
  </si>
  <si>
    <t>Teléfono convencional</t>
  </si>
  <si>
    <t>Email</t>
  </si>
  <si>
    <t>Celular</t>
  </si>
  <si>
    <t>0102030405</t>
  </si>
  <si>
    <t>Jimenez</t>
  </si>
  <si>
    <t>Zapata</t>
  </si>
  <si>
    <t>Juan</t>
  </si>
  <si>
    <t>Pedro</t>
  </si>
  <si>
    <t>Ingeniero Ambiental</t>
  </si>
  <si>
    <t>Pichincha</t>
  </si>
  <si>
    <t>Quito</t>
  </si>
  <si>
    <t>Ecuatoriana</t>
  </si>
  <si>
    <t>Madrid y Prado</t>
  </si>
  <si>
    <t>(02)2123456</t>
  </si>
  <si>
    <t>juan.jimenz@ambiente.gob.ec</t>
  </si>
  <si>
    <t>AUTORIDAD AMBIENTAL</t>
  </si>
  <si>
    <t>DIRECTOR JURÍDICO y DIRECTOR JURÍDICO PROVINCIAL</t>
  </si>
  <si>
    <t>Es aquel usuario que delega a un Analista Jurídico la revisión del borrador de la licencia ambiental, es obligatorio asignar estos dos roles al usuario que cumpla ésta función y es Rol Único.</t>
  </si>
  <si>
    <t>TÉCNICO REASIGNACIÓN COORDINADOR PROVINCIAL</t>
  </si>
  <si>
    <t>Es aquel usuario que delega la revisión de los proyectos a los técnicos y es Rol Único.</t>
  </si>
  <si>
    <t>DIRECTOR FINANCIERO</t>
  </si>
  <si>
    <t>Es aquel usuario que delega a un técnico financiero para la revisión de la póliza de la licencia ambiental y es Rol Único.</t>
  </si>
  <si>
    <t>COORDINADOR FORESTAL</t>
  </si>
  <si>
    <t>Es aquel usuario que delega la revisión de los proyectos de EIA a los técnicos forestales y es Rol Único.</t>
  </si>
  <si>
    <t>ANALISTA JURÍDICO</t>
  </si>
  <si>
    <t>Es aquel usuario que revisa el borrador de la licencia ambiental y emite observaciones en el caso de encontrarlas, el rol puede tener más de un usuario.</t>
  </si>
  <si>
    <t>TÉCNICO FINANCIERO</t>
  </si>
  <si>
    <t>Es aquel usuario que revisa la póliza y valida los pagos de la licencia ambiental, el rol puede tener más de un usuario.</t>
  </si>
  <si>
    <t>TÉCNICO FORESTAL</t>
  </si>
  <si>
    <t>Es aquel usuario que revisa el EIA que sube el proponente o consultor y elabora el informe técnico, el rol puede tener más de un usuario.</t>
  </si>
  <si>
    <t>TÉCNICO PROVINCIAL</t>
  </si>
  <si>
    <t>Es aquel usuario que revisa los EIA que sube el proponente o consultor, elabora el informe técnico y oficio de observaciones o aprobación, el rol puede tener más de un usuario.</t>
  </si>
  <si>
    <t>TÉCNICO SOCIAL</t>
  </si>
  <si>
    <t>Es aquel usuario que revisa el Proceso de Participación Social - PPS y elabora el informe técnico, el rol puede tener más de un usuario.</t>
  </si>
  <si>
    <t>REPORTES PERMISOS AMBIENTALES</t>
  </si>
  <si>
    <t>Lista todos los proyectos registrados en el Sistema de acuerdo a la jurisdicción que se encuentre, el rol lo puede tener más de un usuario.</t>
  </si>
  <si>
    <t>VISUALIZACIÓN GAD</t>
  </si>
  <si>
    <t>Lista los proyectos para seguimiento y control que deben realizar los Entes Acreditados y se listan de  acuerdo a la jurisdicción que se encuentre, el rol puede tener más de un usuario.</t>
  </si>
  <si>
    <t>REGISTRO PAGO ENTES</t>
  </si>
  <si>
    <t>Es aquel usuario que realiza el registro de los pagos en el Sistema  y es Rol Único.</t>
  </si>
  <si>
    <t>Roles GAD's para Hidrocarburos</t>
  </si>
  <si>
    <t>ASESOR LEGAL SCA: </t>
  </si>
  <si>
    <t>Es aquel usuario que revisa los oficios de aprobación antes de la firma de la Autoridad solo en el módulo de Hidrocarburos y es Rol Único.</t>
  </si>
  <si>
    <t>DIRECTOR BIODIVERSIDAD: </t>
  </si>
  <si>
    <t>Es aquel usuario que asigna técnico de biodiversidad y firma el oficio de aprobación u observación y es Rol Único.</t>
  </si>
  <si>
    <t>TÉCNICO BIODIVERSIDAD: </t>
  </si>
  <si>
    <t>TÉCNICO HIDROCARBUROS: </t>
  </si>
  <si>
    <t>Es aquel usuario que revisa los TDR´s y el EIA, además recopila los pronunciamientos  del equipo multidisciplinario en TDR's y EIA, para elaborar el informe técnico y oficio en el módulo de Hidrocarburos y el rol puede tener más de un usuario.</t>
  </si>
  <si>
    <t>TÉCNICO BIÓTICO: </t>
  </si>
  <si>
    <t>Es aquel usuario que revisa el TDR´s y el EIA que sube el proponente o consultor y emite el informe técnico, el rol puede tener más de un usuario.</t>
  </si>
  <si>
    <t>TÉCNICO CARTÓGRAFO: </t>
  </si>
  <si>
    <t>REGISTRO PAGO ENTES: </t>
  </si>
  <si>
    <t>Roles</t>
  </si>
  <si>
    <t>Definición</t>
  </si>
  <si>
    <t>ESCOJA EL ROL</t>
  </si>
  <si>
    <t>Roles de Regularización Ambiental</t>
  </si>
  <si>
    <t>COORDINADOR BIODIVERSIDAD</t>
  </si>
  <si>
    <r>
      <t xml:space="preserve">Es aquel usuario que firma todos los oficios observaciones, aprobación y licencias que emite el SUIA y es </t>
    </r>
    <r>
      <rPr>
        <sz val="11"/>
        <color indexed="10"/>
        <rFont val="Calibri"/>
        <family val="2"/>
      </rPr>
      <t>Rol Único</t>
    </r>
    <r>
      <rPr>
        <sz val="11"/>
        <color indexed="8"/>
        <rFont val="Calibri"/>
        <family val="2"/>
      </rPr>
      <t>.</t>
    </r>
  </si>
  <si>
    <r>
      <t xml:space="preserve">Roles para gestión de proyectos </t>
    </r>
    <r>
      <rPr>
        <b/>
        <sz val="11"/>
        <color indexed="53"/>
        <rFont val="Calibri"/>
        <family val="2"/>
      </rPr>
      <t>HIDROCARBUROS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</si>
</sst>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Protection="0">
      <alignment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34" borderId="10" xfId="46" applyNumberFormat="1" applyFont="1" applyFill="1" applyBorder="1" applyAlignment="1" applyProtection="1">
      <alignment/>
      <protection/>
    </xf>
    <xf numFmtId="0" fontId="0" fillId="0" borderId="10" xfId="0" applyBorder="1" applyAlignment="1">
      <alignment vertical="top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jimenz@ambiente.gob.e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J33" sqref="J33"/>
    </sheetView>
  </sheetViews>
  <sheetFormatPr defaultColWidth="10.57421875" defaultRowHeight="15"/>
  <cols>
    <col min="1" max="1" width="11.421875" style="0" customWidth="1"/>
    <col min="2" max="2" width="15.140625" style="0" customWidth="1"/>
    <col min="3" max="3" width="17.00390625" style="0" customWidth="1"/>
    <col min="4" max="4" width="15.140625" style="0" customWidth="1"/>
    <col min="5" max="5" width="16.7109375" style="0" customWidth="1"/>
    <col min="6" max="6" width="19.57421875" style="0" customWidth="1"/>
    <col min="7" max="8" width="10.57421875" style="0" customWidth="1"/>
    <col min="9" max="9" width="12.7109375" style="0" customWidth="1"/>
    <col min="10" max="10" width="14.421875" style="0" customWidth="1"/>
    <col min="11" max="11" width="21.7109375" style="0" customWidth="1"/>
    <col min="12" max="12" width="29.00390625" style="0" customWidth="1"/>
    <col min="13" max="13" width="10.57421875" style="0" customWidth="1"/>
    <col min="14" max="17" width="57.140625" style="0" customWidth="1"/>
  </cols>
  <sheetData>
    <row r="1" spans="1:17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65</v>
      </c>
      <c r="O1" s="4" t="s">
        <v>63</v>
      </c>
      <c r="P1" s="4" t="s">
        <v>68</v>
      </c>
      <c r="Q1" s="4" t="s">
        <v>63</v>
      </c>
    </row>
    <row r="2" spans="1:17" ht="15">
      <c r="A2" s="5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6" t="s">
        <v>23</v>
      </c>
      <c r="L2" s="7" t="s">
        <v>24</v>
      </c>
      <c r="M2" s="6">
        <v>1234567890</v>
      </c>
      <c r="N2" s="6" t="s">
        <v>64</v>
      </c>
      <c r="O2" s="6" t="str">
        <f>VLOOKUP(N2,Roles!A$2:B$15,2,0)</f>
        <v>Definición</v>
      </c>
      <c r="P2" s="6" t="s">
        <v>64</v>
      </c>
      <c r="Q2" s="6" t="str">
        <f>VLOOKUP(P2,Roles!A$19:B$27,2,0)</f>
        <v>Definición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" t="s">
        <v>64</v>
      </c>
      <c r="O3" s="9" t="str">
        <f>VLOOKUP(N3,Roles!A$2:B$15,2,0)</f>
        <v>Definición</v>
      </c>
      <c r="P3" s="10" t="s">
        <v>64</v>
      </c>
      <c r="Q3" s="10" t="str">
        <f>VLOOKUP(P3,Roles!A$19:B$27,2,0)</f>
        <v>Definición</v>
      </c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8" t="s">
        <v>64</v>
      </c>
      <c r="O4" s="9" t="str">
        <f>VLOOKUP(N4,Roles!A$2:B$15,2,0)</f>
        <v>Definición</v>
      </c>
      <c r="P4" s="10" t="s">
        <v>64</v>
      </c>
      <c r="Q4" s="10" t="str">
        <f>VLOOKUP(P4,Roles!A$19:B$27,2,0)</f>
        <v>Definición</v>
      </c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" t="s">
        <v>64</v>
      </c>
      <c r="O5" s="9" t="str">
        <f>VLOOKUP(N5,Roles!A$2:B$15,2,0)</f>
        <v>Definición</v>
      </c>
      <c r="P5" s="10" t="s">
        <v>64</v>
      </c>
      <c r="Q5" s="10" t="str">
        <f>VLOOKUP(P5,Roles!A$19:B$27,2,0)</f>
        <v>Definición</v>
      </c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" t="s">
        <v>64</v>
      </c>
      <c r="O6" s="9" t="str">
        <f>VLOOKUP(N6,Roles!A$2:B$15,2,0)</f>
        <v>Definición</v>
      </c>
      <c r="P6" s="10" t="s">
        <v>64</v>
      </c>
      <c r="Q6" s="10" t="str">
        <f>VLOOKUP(P6,Roles!A$19:B$27,2,0)</f>
        <v>Definición</v>
      </c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8" t="s">
        <v>64</v>
      </c>
      <c r="O7" s="9" t="str">
        <f>VLOOKUP(N7,Roles!A$2:B$15,2,0)</f>
        <v>Definición</v>
      </c>
      <c r="P7" s="10" t="s">
        <v>64</v>
      </c>
      <c r="Q7" s="10" t="str">
        <f>VLOOKUP(P7,Roles!A$19:B$27,2,0)</f>
        <v>Definición</v>
      </c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" t="s">
        <v>64</v>
      </c>
      <c r="O8" s="9" t="str">
        <f>VLOOKUP(N8,Roles!A$2:B$15,2,0)</f>
        <v>Definición</v>
      </c>
      <c r="P8" s="10" t="s">
        <v>64</v>
      </c>
      <c r="Q8" s="10" t="str">
        <f>VLOOKUP(P8,Roles!A$19:B$27,2,0)</f>
        <v>Definición</v>
      </c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 t="s">
        <v>64</v>
      </c>
      <c r="O9" s="9" t="str">
        <f>VLOOKUP(N9,Roles!A$2:B$15,2,0)</f>
        <v>Definición</v>
      </c>
      <c r="P9" s="10" t="s">
        <v>64</v>
      </c>
      <c r="Q9" s="10" t="str">
        <f>VLOOKUP(P9,Roles!A$19:B$27,2,0)</f>
        <v>Definición</v>
      </c>
    </row>
    <row r="10" spans="1:1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 t="s">
        <v>64</v>
      </c>
      <c r="O10" s="9" t="str">
        <f>VLOOKUP(N10,Roles!A$2:B$15,2,0)</f>
        <v>Definición</v>
      </c>
      <c r="P10" s="10" t="s">
        <v>64</v>
      </c>
      <c r="Q10" s="10" t="str">
        <f>VLOOKUP(P10,Roles!A$19:B$27,2,0)</f>
        <v>Definición</v>
      </c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8" t="s">
        <v>64</v>
      </c>
      <c r="O11" s="9" t="str">
        <f>VLOOKUP(N11,Roles!A$2:B$15,2,0)</f>
        <v>Definición</v>
      </c>
      <c r="P11" s="10" t="s">
        <v>64</v>
      </c>
      <c r="Q11" s="10" t="str">
        <f>VLOOKUP(P11,Roles!A$19:B$27,2,0)</f>
        <v>Definición</v>
      </c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8" t="s">
        <v>64</v>
      </c>
      <c r="O12" s="9" t="str">
        <f>VLOOKUP(N12,Roles!A$2:B$15,2,0)</f>
        <v>Definición</v>
      </c>
      <c r="P12" s="10" t="s">
        <v>64</v>
      </c>
      <c r="Q12" s="10" t="str">
        <f>VLOOKUP(P12,Roles!A$19:B$27,2,0)</f>
        <v>Definición</v>
      </c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8" t="s">
        <v>64</v>
      </c>
      <c r="O13" s="9" t="str">
        <f>VLOOKUP(N13,Roles!A$2:B$15,2,0)</f>
        <v>Definición</v>
      </c>
      <c r="P13" s="10" t="s">
        <v>64</v>
      </c>
      <c r="Q13" s="10" t="str">
        <f>VLOOKUP(P13,Roles!A$19:B$27,2,0)</f>
        <v>Definición</v>
      </c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 t="s">
        <v>64</v>
      </c>
      <c r="O14" s="9" t="str">
        <f>VLOOKUP(N14,Roles!A$2:B$15,2,0)</f>
        <v>Definición</v>
      </c>
      <c r="P14" s="10" t="s">
        <v>64</v>
      </c>
      <c r="Q14" s="10" t="str">
        <f>VLOOKUP(P14,Roles!A$19:B$27,2,0)</f>
        <v>Definición</v>
      </c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 t="s">
        <v>64</v>
      </c>
      <c r="O15" s="9" t="str">
        <f>VLOOKUP(N15,Roles!A$2:B$15,2,0)</f>
        <v>Definición</v>
      </c>
      <c r="P15" s="10" t="s">
        <v>64</v>
      </c>
      <c r="Q15" s="10" t="str">
        <f>VLOOKUP(P15,Roles!A$19:B$27,2,0)</f>
        <v>Definición</v>
      </c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8" t="s">
        <v>64</v>
      </c>
      <c r="O16" s="9" t="str">
        <f>VLOOKUP(N16,Roles!A$2:B$15,2,0)</f>
        <v>Definición</v>
      </c>
      <c r="P16" s="10" t="s">
        <v>64</v>
      </c>
      <c r="Q16" s="10" t="str">
        <f>VLOOKUP(P16,Roles!A$19:B$27,2,0)</f>
        <v>Definición</v>
      </c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8" t="s">
        <v>64</v>
      </c>
      <c r="O17" s="9" t="str">
        <f>VLOOKUP(N17,Roles!A$2:B$15,2,0)</f>
        <v>Definición</v>
      </c>
      <c r="P17" s="10" t="s">
        <v>64</v>
      </c>
      <c r="Q17" s="10" t="str">
        <f>VLOOKUP(P17,Roles!A$19:B$27,2,0)</f>
        <v>Definición</v>
      </c>
    </row>
    <row r="18" spans="1:1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" t="s">
        <v>64</v>
      </c>
      <c r="O18" s="9" t="str">
        <f>VLOOKUP(N18,Roles!A$2:B$15,2,0)</f>
        <v>Definición</v>
      </c>
      <c r="P18" s="10" t="s">
        <v>64</v>
      </c>
      <c r="Q18" s="10" t="str">
        <f>VLOOKUP(P18,Roles!A$19:B$27,2,0)</f>
        <v>Definición</v>
      </c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8" t="s">
        <v>64</v>
      </c>
      <c r="O19" s="9" t="str">
        <f>VLOOKUP(N19,Roles!A$2:B$15,2,0)</f>
        <v>Definición</v>
      </c>
      <c r="P19" s="10" t="s">
        <v>64</v>
      </c>
      <c r="Q19" s="10" t="str">
        <f>VLOOKUP(P19,Roles!A$19:B$27,2,0)</f>
        <v>Definición</v>
      </c>
    </row>
    <row r="20" spans="1:1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 t="s">
        <v>64</v>
      </c>
      <c r="O20" s="9" t="str">
        <f>VLOOKUP(N20,Roles!A$2:B$15,2,0)</f>
        <v>Definición</v>
      </c>
      <c r="P20" s="10" t="s">
        <v>64</v>
      </c>
      <c r="Q20" s="10" t="str">
        <f>VLOOKUP(P20,Roles!A$19:B$27,2,0)</f>
        <v>Definición</v>
      </c>
    </row>
    <row r="21" spans="1:1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8" t="s">
        <v>64</v>
      </c>
      <c r="O21" s="9" t="str">
        <f>VLOOKUP(N21,Roles!A$2:B$15,2,0)</f>
        <v>Definición</v>
      </c>
      <c r="P21" s="10" t="s">
        <v>64</v>
      </c>
      <c r="Q21" s="10" t="str">
        <f>VLOOKUP(P21,Roles!A$19:B$27,2,0)</f>
        <v>Definición</v>
      </c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8" t="s">
        <v>64</v>
      </c>
      <c r="O22" s="9" t="str">
        <f>VLOOKUP(N22,Roles!A$2:B$15,2,0)</f>
        <v>Definición</v>
      </c>
      <c r="P22" s="10" t="s">
        <v>64</v>
      </c>
      <c r="Q22" s="10" t="str">
        <f>VLOOKUP(P22,Roles!A$19:B$27,2,0)</f>
        <v>Definición</v>
      </c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8" t="s">
        <v>64</v>
      </c>
      <c r="O23" s="9" t="str">
        <f>VLOOKUP(N23,Roles!A$2:B$15,2,0)</f>
        <v>Definición</v>
      </c>
      <c r="P23" s="10" t="s">
        <v>64</v>
      </c>
      <c r="Q23" s="10" t="str">
        <f>VLOOKUP(P23,Roles!A$19:B$27,2,0)</f>
        <v>Definición</v>
      </c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8" t="s">
        <v>64</v>
      </c>
      <c r="O24" s="9" t="str">
        <f>VLOOKUP(N24,Roles!A$2:B$15,2,0)</f>
        <v>Definición</v>
      </c>
      <c r="P24" s="10" t="s">
        <v>64</v>
      </c>
      <c r="Q24" s="10" t="str">
        <f>VLOOKUP(P24,Roles!A$19:B$27,2,0)</f>
        <v>Definición</v>
      </c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8" t="s">
        <v>64</v>
      </c>
      <c r="O25" s="9" t="str">
        <f>VLOOKUP(N25,Roles!A$2:B$15,2,0)</f>
        <v>Definición</v>
      </c>
      <c r="P25" s="10" t="s">
        <v>64</v>
      </c>
      <c r="Q25" s="10" t="str">
        <f>VLOOKUP(P25,Roles!A$19:B$27,2,0)</f>
        <v>Definición</v>
      </c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8" t="s">
        <v>64</v>
      </c>
      <c r="O26" s="9" t="str">
        <f>VLOOKUP(N26,Roles!A$2:B$15,2,0)</f>
        <v>Definición</v>
      </c>
      <c r="P26" s="10" t="s">
        <v>64</v>
      </c>
      <c r="Q26" s="10" t="str">
        <f>VLOOKUP(P26,Roles!A$19:B$27,2,0)</f>
        <v>Definición</v>
      </c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8" t="s">
        <v>64</v>
      </c>
      <c r="O27" s="9" t="str">
        <f>VLOOKUP(N27,Roles!A$2:B$15,2,0)</f>
        <v>Definición</v>
      </c>
      <c r="P27" s="10" t="s">
        <v>64</v>
      </c>
      <c r="Q27" s="10" t="str">
        <f>VLOOKUP(P27,Roles!A$19:B$27,2,0)</f>
        <v>Definición</v>
      </c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8" t="s">
        <v>64</v>
      </c>
      <c r="O28" s="9" t="str">
        <f>VLOOKUP(N28,Roles!A$2:B$15,2,0)</f>
        <v>Definición</v>
      </c>
      <c r="P28" s="10" t="s">
        <v>64</v>
      </c>
      <c r="Q28" s="10" t="str">
        <f>VLOOKUP(P28,Roles!A$19:B$27,2,0)</f>
        <v>Definición</v>
      </c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8" t="s">
        <v>64</v>
      </c>
      <c r="O29" s="9" t="str">
        <f>VLOOKUP(N29,Roles!A$2:B$15,2,0)</f>
        <v>Definición</v>
      </c>
      <c r="P29" s="10" t="s">
        <v>64</v>
      </c>
      <c r="Q29" s="10" t="str">
        <f>VLOOKUP(P29,Roles!A$19:B$27,2,0)</f>
        <v>Definición</v>
      </c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8" t="s">
        <v>64</v>
      </c>
      <c r="O30" s="9" t="str">
        <f>VLOOKUP(N30,Roles!A$2:B$15,2,0)</f>
        <v>Definición</v>
      </c>
      <c r="P30" s="10" t="s">
        <v>64</v>
      </c>
      <c r="Q30" s="10" t="str">
        <f>VLOOKUP(P30,Roles!A$19:B$27,2,0)</f>
        <v>Definición</v>
      </c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8" t="s">
        <v>64</v>
      </c>
      <c r="O31" s="9" t="str">
        <f>VLOOKUP(N31,Roles!A$2:B$15,2,0)</f>
        <v>Definición</v>
      </c>
      <c r="P31" s="10" t="s">
        <v>64</v>
      </c>
      <c r="Q31" s="10" t="str">
        <f>VLOOKUP(P31,Roles!A$19:B$27,2,0)</f>
        <v>Definición</v>
      </c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8" t="s">
        <v>64</v>
      </c>
      <c r="O32" s="9" t="str">
        <f>VLOOKUP(N32,Roles!A$2:B$15,2,0)</f>
        <v>Definición</v>
      </c>
      <c r="P32" s="10" t="s">
        <v>64</v>
      </c>
      <c r="Q32" s="10" t="str">
        <f>VLOOKUP(P32,Roles!A$19:B$27,2,0)</f>
        <v>Definición</v>
      </c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8" t="s">
        <v>64</v>
      </c>
      <c r="O33" s="9" t="str">
        <f>VLOOKUP(N33,Roles!A$2:B$15,2,0)</f>
        <v>Definición</v>
      </c>
      <c r="P33" s="10" t="s">
        <v>64</v>
      </c>
      <c r="Q33" s="10" t="str">
        <f>VLOOKUP(P33,Roles!A$19:B$27,2,0)</f>
        <v>Definición</v>
      </c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8" t="s">
        <v>64</v>
      </c>
      <c r="O34" s="9" t="str">
        <f>VLOOKUP(N34,Roles!A$2:B$15,2,0)</f>
        <v>Definición</v>
      </c>
      <c r="P34" s="10" t="s">
        <v>64</v>
      </c>
      <c r="Q34" s="10" t="str">
        <f>VLOOKUP(P34,Roles!A$19:B$27,2,0)</f>
        <v>Definición</v>
      </c>
    </row>
  </sheetData>
  <sheetProtection selectLockedCells="1" selectUnlockedCells="1"/>
  <hyperlinks>
    <hyperlink ref="L2" r:id="rId1" display="juan.jimenz@ambiente.gob.ec"/>
  </hyperlinks>
  <printOptions/>
  <pageMargins left="0.7" right="0.7" top="0.75" bottom="0.75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49.7109375" style="0" bestFit="1" customWidth="1"/>
    <col min="2" max="2" width="164.8515625" style="0" customWidth="1"/>
  </cols>
  <sheetData>
    <row r="1" spans="1:2" ht="15">
      <c r="A1" s="1" t="s">
        <v>62</v>
      </c>
      <c r="B1" s="1" t="s">
        <v>63</v>
      </c>
    </row>
    <row r="2" spans="1:2" ht="15">
      <c r="A2" s="1" t="s">
        <v>64</v>
      </c>
      <c r="B2" s="1" t="s">
        <v>63</v>
      </c>
    </row>
    <row r="3" spans="1:2" ht="15">
      <c r="A3" s="2" t="s">
        <v>25</v>
      </c>
      <c r="B3" s="2" t="s">
        <v>67</v>
      </c>
    </row>
    <row r="4" spans="1:2" ht="15">
      <c r="A4" s="2" t="s">
        <v>26</v>
      </c>
      <c r="B4" s="2" t="s">
        <v>27</v>
      </c>
    </row>
    <row r="5" spans="1:2" ht="15">
      <c r="A5" s="2" t="s">
        <v>28</v>
      </c>
      <c r="B5" s="2" t="s">
        <v>29</v>
      </c>
    </row>
    <row r="6" spans="1:2" ht="15">
      <c r="A6" s="2" t="s">
        <v>30</v>
      </c>
      <c r="B6" s="2" t="s">
        <v>31</v>
      </c>
    </row>
    <row r="7" spans="1:2" ht="15">
      <c r="A7" s="2" t="s">
        <v>32</v>
      </c>
      <c r="B7" s="2" t="s">
        <v>33</v>
      </c>
    </row>
    <row r="8" spans="1:2" ht="15">
      <c r="A8" s="2" t="s">
        <v>34</v>
      </c>
      <c r="B8" s="2" t="s">
        <v>35</v>
      </c>
    </row>
    <row r="9" spans="1:2" ht="15">
      <c r="A9" s="2" t="s">
        <v>36</v>
      </c>
      <c r="B9" s="2" t="s">
        <v>37</v>
      </c>
    </row>
    <row r="10" spans="1:2" ht="15">
      <c r="A10" s="2" t="s">
        <v>38</v>
      </c>
      <c r="B10" s="2" t="s">
        <v>39</v>
      </c>
    </row>
    <row r="11" spans="1:2" ht="15">
      <c r="A11" s="2" t="s">
        <v>40</v>
      </c>
      <c r="B11" s="2" t="s">
        <v>41</v>
      </c>
    </row>
    <row r="12" spans="1:2" ht="15">
      <c r="A12" s="2" t="s">
        <v>42</v>
      </c>
      <c r="B12" s="2" t="s">
        <v>43</v>
      </c>
    </row>
    <row r="13" spans="1:2" ht="15">
      <c r="A13" s="2" t="s">
        <v>44</v>
      </c>
      <c r="B13" s="2" t="s">
        <v>45</v>
      </c>
    </row>
    <row r="14" spans="1:2" ht="15">
      <c r="A14" s="2" t="s">
        <v>46</v>
      </c>
      <c r="B14" s="2" t="s">
        <v>47</v>
      </c>
    </row>
    <row r="15" spans="1:2" ht="15">
      <c r="A15" s="2" t="s">
        <v>48</v>
      </c>
      <c r="B15" s="2" t="s">
        <v>49</v>
      </c>
    </row>
    <row r="18" spans="1:2" ht="15">
      <c r="A18" s="2" t="s">
        <v>50</v>
      </c>
      <c r="B18" s="1" t="s">
        <v>63</v>
      </c>
    </row>
    <row r="19" spans="1:2" ht="15">
      <c r="A19" s="1" t="s">
        <v>64</v>
      </c>
      <c r="B19" s="1" t="s">
        <v>63</v>
      </c>
    </row>
    <row r="20" spans="1:2" ht="15">
      <c r="A20" s="2" t="s">
        <v>51</v>
      </c>
      <c r="B20" s="3" t="s">
        <v>52</v>
      </c>
    </row>
    <row r="21" spans="1:2" ht="15">
      <c r="A21" s="2" t="s">
        <v>53</v>
      </c>
      <c r="B21" s="3" t="s">
        <v>54</v>
      </c>
    </row>
    <row r="22" spans="1:2" ht="15">
      <c r="A22" s="2" t="s">
        <v>66</v>
      </c>
      <c r="B22" s="3"/>
    </row>
    <row r="23" spans="1:2" ht="15">
      <c r="A23" s="2" t="s">
        <v>55</v>
      </c>
      <c r="B23" s="3" t="s">
        <v>39</v>
      </c>
    </row>
    <row r="24" spans="1:2" ht="30">
      <c r="A24" s="2" t="s">
        <v>56</v>
      </c>
      <c r="B24" s="3" t="s">
        <v>57</v>
      </c>
    </row>
    <row r="25" spans="1:2" ht="15">
      <c r="A25" s="2" t="s">
        <v>58</v>
      </c>
      <c r="B25" s="3" t="s">
        <v>59</v>
      </c>
    </row>
    <row r="26" spans="1:2" ht="15">
      <c r="A26" s="2" t="s">
        <v>60</v>
      </c>
      <c r="B26" s="3" t="s">
        <v>59</v>
      </c>
    </row>
    <row r="27" spans="1:2" ht="15">
      <c r="A27" s="2" t="s">
        <v>61</v>
      </c>
      <c r="B27" s="3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nieto galarza hernan oswaldo</dc:creator>
  <cp:keywords/>
  <dc:description/>
  <cp:lastModifiedBy>nieto galarza hernan oswaldo</cp:lastModifiedBy>
  <dcterms:created xsi:type="dcterms:W3CDTF">2018-05-10T02:48:55Z</dcterms:created>
  <dcterms:modified xsi:type="dcterms:W3CDTF">2019-04-15T15:38:10Z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